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Vins\Vins2024\"/>
    </mc:Choice>
  </mc:AlternateContent>
  <bookViews>
    <workbookView xWindow="120" yWindow="48" windowWidth="18912" windowHeight="11760"/>
  </bookViews>
  <sheets>
    <sheet name="Bon de commande individuel" sheetId="3" r:id="rId1"/>
  </sheets>
  <definedNames>
    <definedName name="_xlnm.Print_Area" localSheetId="0">'Bon de commande individuel'!$A$1:$M$22</definedName>
  </definedNames>
  <calcPr calcId="162913"/>
</workbook>
</file>

<file path=xl/calcChain.xml><?xml version="1.0" encoding="utf-8"?>
<calcChain xmlns="http://schemas.openxmlformats.org/spreadsheetml/2006/main">
  <c r="L16" i="3" l="1"/>
  <c r="M16" i="3" s="1"/>
  <c r="L17" i="3"/>
  <c r="M17" i="3" s="1"/>
  <c r="L15" i="3"/>
  <c r="M15" i="3" s="1"/>
  <c r="H18" i="3" l="1"/>
  <c r="D18" i="3" l="1"/>
  <c r="E18" i="3"/>
  <c r="K18" i="3" l="1"/>
  <c r="F18" i="3"/>
  <c r="G18" i="3"/>
  <c r="I18" i="3"/>
  <c r="J18" i="3"/>
  <c r="M18" i="3"/>
  <c r="L18" i="3" l="1"/>
</calcChain>
</file>

<file path=xl/sharedStrings.xml><?xml version="1.0" encoding="utf-8"?>
<sst xmlns="http://schemas.openxmlformats.org/spreadsheetml/2006/main" count="42" uniqueCount="35">
  <si>
    <t>TARIF  TTC  des vins A.O.C du Lycée Viticole Edgard Pisani de Montreuil -Bellay - 49260</t>
  </si>
  <si>
    <t>Méthode traditionnelle</t>
  </si>
  <si>
    <t>Blanc</t>
  </si>
  <si>
    <t>Rosé</t>
  </si>
  <si>
    <t>vins effervescents à servir en apéritif ou au dessert</t>
  </si>
  <si>
    <t xml:space="preserve">vin fruité pour poissons, fruits de mer et entrées chaudes </t>
  </si>
  <si>
    <t>le carton de 6</t>
  </si>
  <si>
    <t>N°</t>
  </si>
  <si>
    <t>nombre  de cartons</t>
  </si>
  <si>
    <t>total à régler par client</t>
  </si>
  <si>
    <t>vin structuré pour viandes rouges, gibiers, fromages ou à conserver</t>
  </si>
  <si>
    <t>vin souple pour charcuterie, viandes blanches et grillades</t>
  </si>
  <si>
    <t>nb de cartons  par client</t>
  </si>
  <si>
    <t>Rouge</t>
  </si>
  <si>
    <t>Bouteilles de 75 cl par carton de    6 bouteilles.</t>
  </si>
  <si>
    <t>vin fruité pour apéritifs ou desserts</t>
  </si>
  <si>
    <t>vin élevé en fût de chêne</t>
  </si>
  <si>
    <t>tarif TTC frais port inclus pour expedition de 20 à 39 cartons</t>
  </si>
  <si>
    <t xml:space="preserve">NOMBRE  DE  CARTONS </t>
  </si>
  <si>
    <t>vin fruité et léger  pour apéritifs et buffets</t>
  </si>
  <si>
    <r>
      <t xml:space="preserve">CREMANT DE LOIRE BLANC  </t>
    </r>
    <r>
      <rPr>
        <b/>
        <sz val="9"/>
        <color rgb="FF00B050"/>
        <rFont val="ITCOfficinaSans LT Book"/>
      </rPr>
      <t>BRUT BIO</t>
    </r>
  </si>
  <si>
    <t>SAUMUR  ROUGE LE CORMIER 2021</t>
  </si>
  <si>
    <t>CABERNET D'ANJOU BIO 2022</t>
  </si>
  <si>
    <t xml:space="preserve">SAUMUR ROSE BIO 2023 </t>
  </si>
  <si>
    <t xml:space="preserve">TARIF 2024 </t>
  </si>
  <si>
    <t>SAUMUR BLANC      6CHENES 2022</t>
  </si>
  <si>
    <t xml:space="preserve">vin fruité et ample élevé en fût de chêne </t>
  </si>
  <si>
    <t>SAUMUR  ROUGE HAUTS DE CATERNE 2022</t>
  </si>
  <si>
    <t>SAUMUR ROUGE AMMONITE 2021</t>
  </si>
  <si>
    <t>SAUMUR BLANC      ORMEAUX 2022</t>
  </si>
  <si>
    <t>NOM et Prénom</t>
  </si>
  <si>
    <t>Nom :</t>
  </si>
  <si>
    <t>Prénom :</t>
  </si>
  <si>
    <t>N° Tél  Portable ou adresse électronique :</t>
  </si>
  <si>
    <t>Commande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</si>
</sst>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&quot;F&quot;_-;\-* #,##0.00\ &quot;F&quot;_-;_-* &quot;-&quot;??\ &quot;F&quot;_-;_-@_-"/>
    <numFmt numFmtId="165" formatCode="#,##0.00\ &quot;€&quot;"/>
  </numFmts>
  <fonts count="47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i/>
      <u/>
      <sz val="9"/>
      <name val="Calibri"/>
      <family val="2"/>
    </font>
    <font>
      <b/>
      <i/>
      <sz val="9"/>
      <name val="Calibri"/>
      <family val="2"/>
    </font>
    <font>
      <sz val="14"/>
      <name val="Arial"/>
      <family val="2"/>
    </font>
    <font>
      <sz val="13"/>
      <name val="Arial"/>
      <family val="2"/>
    </font>
    <font>
      <b/>
      <sz val="16"/>
      <name val="ITCOfficinaSans LT Book"/>
    </font>
    <font>
      <b/>
      <sz val="14"/>
      <name val="ITCOfficinaSans LT Book"/>
    </font>
    <font>
      <sz val="11"/>
      <name val="ITCOfficinaSans LT Book"/>
    </font>
    <font>
      <b/>
      <sz val="18"/>
      <name val="ITCOfficinaSans LT Book"/>
    </font>
    <font>
      <sz val="14"/>
      <name val="ITCOfficinaSans LT Book"/>
    </font>
    <font>
      <b/>
      <sz val="22"/>
      <name val="ITCOfficinaSans LT Book"/>
    </font>
    <font>
      <sz val="22"/>
      <name val="ITCOfficinaSans LT Book"/>
    </font>
    <font>
      <sz val="12"/>
      <name val="ITCOfficinaSans LT Book"/>
    </font>
    <font>
      <b/>
      <sz val="9"/>
      <name val="ITCOfficinaSans LT Book"/>
    </font>
    <font>
      <sz val="10"/>
      <name val="ITCOfficinaSans LT Book"/>
    </font>
    <font>
      <b/>
      <sz val="10"/>
      <name val="ITCOfficinaSans LT Book"/>
    </font>
    <font>
      <sz val="8"/>
      <name val="ITCOfficinaSans LT Book"/>
    </font>
    <font>
      <sz val="7"/>
      <name val="ITCOfficinaSans LT Book"/>
    </font>
    <font>
      <b/>
      <sz val="13"/>
      <name val="ITCOfficinaSans LT Book"/>
    </font>
    <font>
      <sz val="13"/>
      <name val="ITCOfficinaSans LT Book"/>
    </font>
    <font>
      <b/>
      <i/>
      <u/>
      <sz val="9"/>
      <name val="ITCOfficinaSans LT Book"/>
    </font>
    <font>
      <sz val="24"/>
      <name val="ITCOfficinaSans LT Book"/>
    </font>
    <font>
      <sz val="18"/>
      <name val="ITCOfficinaSans LT Book"/>
    </font>
    <font>
      <sz val="10"/>
      <name val="Cambria"/>
      <family val="1"/>
    </font>
    <font>
      <sz val="12"/>
      <name val="Cambria"/>
      <family val="1"/>
    </font>
    <font>
      <b/>
      <sz val="9"/>
      <name val="Cambria"/>
      <family val="1"/>
    </font>
    <font>
      <sz val="14"/>
      <name val="ITCOfficinaSerif LT Book"/>
    </font>
    <font>
      <sz val="11"/>
      <color rgb="FFFF0000"/>
      <name val="Calibri"/>
      <family val="2"/>
      <scheme val="minor"/>
    </font>
    <font>
      <b/>
      <sz val="9"/>
      <color theme="0"/>
      <name val="ITCOfficinaSans LT Book"/>
    </font>
    <font>
      <sz val="11"/>
      <name val="Calibri"/>
      <family val="2"/>
      <scheme val="minor"/>
    </font>
    <font>
      <b/>
      <sz val="9"/>
      <color theme="0"/>
      <name val="Calibri"/>
      <family val="2"/>
    </font>
    <font>
      <sz val="14"/>
      <name val="Calibri"/>
      <family val="2"/>
      <scheme val="minor"/>
    </font>
    <font>
      <strike/>
      <sz val="18"/>
      <color theme="1"/>
      <name val="Cambria"/>
      <family val="1"/>
    </font>
    <font>
      <b/>
      <sz val="16"/>
      <color theme="0"/>
      <name val="ITCOfficinaSans LT Book"/>
    </font>
    <font>
      <sz val="11"/>
      <name val="Cambria"/>
      <family val="1"/>
    </font>
    <font>
      <sz val="11"/>
      <name val="Arial"/>
      <family val="2"/>
    </font>
    <font>
      <b/>
      <sz val="11"/>
      <name val="ITCOfficinaSans LT Book"/>
    </font>
    <font>
      <b/>
      <sz val="9"/>
      <color rgb="FF00B050"/>
      <name val="ITCOfficinaSans LT Book"/>
    </font>
    <font>
      <sz val="10"/>
      <name val="Arial Black"/>
      <family val="2"/>
    </font>
    <font>
      <sz val="14"/>
      <name val="Arial Black"/>
      <family val="2"/>
    </font>
    <font>
      <b/>
      <sz val="26"/>
      <name val="ITCOfficinaSans LT Book"/>
    </font>
    <font>
      <sz val="26"/>
      <name val="ITCOfficinaSans LT Book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rgb="FFFF0000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2" fillId="0" borderId="0" applyNumberFormat="0" applyFill="0" applyBorder="0" applyAlignment="0" applyProtection="0"/>
    <xf numFmtId="164" fontId="1" fillId="0" borderId="0" applyFont="0" applyFill="0" applyBorder="0" applyAlignment="0" applyProtection="0"/>
  </cellStyleXfs>
  <cellXfs count="101">
    <xf numFmtId="0" fontId="0" fillId="0" borderId="0" xfId="0"/>
    <xf numFmtId="0" fontId="3" fillId="0" borderId="0" xfId="0" applyFont="1"/>
    <xf numFmtId="0" fontId="4" fillId="0" borderId="0" xfId="0" applyFont="1"/>
    <xf numFmtId="0" fontId="2" fillId="0" borderId="0" xfId="0" applyFont="1"/>
    <xf numFmtId="0" fontId="5" fillId="0" borderId="0" xfId="0" applyFont="1"/>
    <xf numFmtId="0" fontId="0" fillId="0" borderId="0" xfId="0" applyBorder="1"/>
    <xf numFmtId="0" fontId="6" fillId="0" borderId="0" xfId="0" applyFont="1" applyAlignment="1">
      <alignment vertical="top" wrapText="1"/>
    </xf>
    <xf numFmtId="0" fontId="7" fillId="0" borderId="0" xfId="0" applyFont="1" applyAlignment="1">
      <alignment vertical="top" wrapText="1"/>
    </xf>
    <xf numFmtId="0" fontId="8" fillId="0" borderId="0" xfId="0" applyFont="1"/>
    <xf numFmtId="0" fontId="9" fillId="0" borderId="0" xfId="0" applyFont="1"/>
    <xf numFmtId="0" fontId="19" fillId="0" borderId="2" xfId="0" applyFont="1" applyBorder="1" applyAlignment="1" applyProtection="1">
      <alignment horizontal="center" vertical="center" wrapText="1"/>
    </xf>
    <xf numFmtId="0" fontId="19" fillId="0" borderId="3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 wrapText="1"/>
    </xf>
    <xf numFmtId="0" fontId="19" fillId="0" borderId="0" xfId="0" applyFont="1"/>
    <xf numFmtId="0" fontId="19" fillId="0" borderId="3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19" fillId="0" borderId="0" xfId="0" applyFont="1" applyBorder="1" applyProtection="1">
      <protection locked="0"/>
    </xf>
    <xf numFmtId="0" fontId="18" fillId="0" borderId="0" xfId="0" applyFont="1" applyBorder="1" applyAlignment="1" applyProtection="1">
      <alignment horizontal="center" vertical="center" wrapText="1"/>
      <protection locked="0"/>
    </xf>
    <xf numFmtId="0" fontId="22" fillId="0" borderId="0" xfId="0" applyFont="1" applyBorder="1" applyAlignment="1" applyProtection="1">
      <alignment horizontal="left" vertical="center" wrapText="1"/>
      <protection locked="0"/>
    </xf>
    <xf numFmtId="0" fontId="19" fillId="0" borderId="0" xfId="0" applyFont="1" applyBorder="1" applyAlignment="1" applyProtection="1">
      <alignment horizontal="center" vertical="center" wrapText="1"/>
      <protection locked="0"/>
    </xf>
    <xf numFmtId="0" fontId="21" fillId="0" borderId="0" xfId="0" applyFont="1" applyBorder="1" applyAlignment="1" applyProtection="1">
      <alignment horizontal="center" vertical="center" wrapText="1"/>
      <protection locked="0"/>
    </xf>
    <xf numFmtId="0" fontId="23" fillId="0" borderId="0" xfId="0" applyFont="1" applyAlignment="1" applyProtection="1">
      <alignment horizontal="left"/>
      <protection locked="0"/>
    </xf>
    <xf numFmtId="0" fontId="24" fillId="0" borderId="0" xfId="0" applyFont="1"/>
    <xf numFmtId="0" fontId="11" fillId="0" borderId="0" xfId="0" applyFont="1" applyAlignment="1" applyProtection="1">
      <alignment horizontal="left"/>
      <protection locked="0"/>
    </xf>
    <xf numFmtId="0" fontId="14" fillId="0" borderId="0" xfId="0" applyFont="1" applyProtection="1">
      <protection locked="0"/>
    </xf>
    <xf numFmtId="0" fontId="23" fillId="0" borderId="0" xfId="0" applyFont="1" applyProtection="1">
      <protection locked="0"/>
    </xf>
    <xf numFmtId="0" fontId="24" fillId="0" borderId="0" xfId="0" applyFont="1" applyAlignment="1">
      <alignment horizontal="left"/>
    </xf>
    <xf numFmtId="0" fontId="21" fillId="0" borderId="0" xfId="0" applyFont="1"/>
    <xf numFmtId="0" fontId="21" fillId="0" borderId="0" xfId="0" applyFont="1" applyAlignment="1"/>
    <xf numFmtId="0" fontId="25" fillId="0" borderId="0" xfId="0" applyFont="1" applyAlignment="1">
      <alignment vertical="top" wrapText="1"/>
    </xf>
    <xf numFmtId="0" fontId="17" fillId="0" borderId="5" xfId="0" applyFont="1" applyBorder="1" applyAlignment="1" applyProtection="1">
      <alignment horizontal="center" vertical="center" wrapText="1"/>
    </xf>
    <xf numFmtId="0" fontId="12" fillId="0" borderId="4" xfId="0" applyFont="1" applyBorder="1" applyAlignment="1" applyProtection="1">
      <alignment horizontal="center" vertical="center" wrapText="1"/>
    </xf>
    <xf numFmtId="0" fontId="19" fillId="2" borderId="0" xfId="0" applyFont="1" applyFill="1"/>
    <xf numFmtId="0" fontId="29" fillId="3" borderId="5" xfId="0" applyFont="1" applyFill="1" applyBorder="1" applyAlignment="1" applyProtection="1">
      <alignment horizontal="center" vertical="center" wrapText="1"/>
    </xf>
    <xf numFmtId="0" fontId="28" fillId="3" borderId="3" xfId="0" applyFont="1" applyFill="1" applyBorder="1" applyAlignment="1">
      <alignment horizontal="center" vertical="center" wrapText="1"/>
    </xf>
    <xf numFmtId="165" fontId="31" fillId="0" borderId="4" xfId="0" applyNumberFormat="1" applyFont="1" applyBorder="1" applyAlignment="1" applyProtection="1">
      <alignment vertical="center"/>
    </xf>
    <xf numFmtId="165" fontId="31" fillId="3" borderId="4" xfId="0" applyNumberFormat="1" applyFont="1" applyFill="1" applyBorder="1" applyAlignment="1" applyProtection="1">
      <alignment vertical="center"/>
    </xf>
    <xf numFmtId="0" fontId="33" fillId="4" borderId="7" xfId="0" applyNumberFormat="1" applyFont="1" applyFill="1" applyBorder="1" applyAlignment="1" applyProtection="1">
      <alignment horizontal="center" vertical="center" wrapText="1"/>
    </xf>
    <xf numFmtId="0" fontId="18" fillId="5" borderId="3" xfId="0" applyFont="1" applyFill="1" applyBorder="1" applyAlignment="1" applyProtection="1">
      <alignment horizontal="center" vertical="center" wrapText="1"/>
    </xf>
    <xf numFmtId="0" fontId="30" fillId="5" borderId="8" xfId="0" applyFont="1" applyFill="1" applyBorder="1" applyAlignment="1" applyProtection="1">
      <alignment horizontal="center" vertical="center" wrapText="1"/>
    </xf>
    <xf numFmtId="0" fontId="18" fillId="6" borderId="4" xfId="0" applyFont="1" applyFill="1" applyBorder="1" applyAlignment="1" applyProtection="1">
      <alignment horizontal="center" vertical="center" wrapText="1"/>
    </xf>
    <xf numFmtId="0" fontId="34" fillId="0" borderId="2" xfId="1" applyFont="1" applyFill="1" applyBorder="1" applyAlignment="1" applyProtection="1">
      <alignment horizontal="center" vertical="center" wrapText="1"/>
    </xf>
    <xf numFmtId="0" fontId="34" fillId="0" borderId="6" xfId="1" applyFont="1" applyFill="1" applyBorder="1" applyAlignment="1">
      <alignment horizontal="center" vertical="center" wrapText="1"/>
    </xf>
    <xf numFmtId="0" fontId="34" fillId="0" borderId="5" xfId="1" applyFont="1" applyFill="1" applyBorder="1" applyAlignment="1" applyProtection="1">
      <alignment horizontal="center" vertical="center" wrapText="1"/>
      <protection locked="0"/>
    </xf>
    <xf numFmtId="0" fontId="34" fillId="0" borderId="4" xfId="1" applyFont="1" applyFill="1" applyBorder="1" applyProtection="1">
      <protection locked="0"/>
    </xf>
    <xf numFmtId="0" fontId="35" fillId="7" borderId="9" xfId="1" applyFont="1" applyFill="1" applyBorder="1" applyAlignment="1" applyProtection="1">
      <alignment horizontal="center" vertical="center" wrapText="1"/>
    </xf>
    <xf numFmtId="165" fontId="36" fillId="0" borderId="5" xfId="2" applyNumberFormat="1" applyFont="1" applyFill="1" applyBorder="1" applyAlignment="1" applyProtection="1">
      <alignment vertical="center"/>
    </xf>
    <xf numFmtId="0" fontId="12" fillId="0" borderId="4" xfId="0" applyFont="1" applyBorder="1" applyAlignment="1" applyProtection="1">
      <alignment horizontal="center" vertical="center"/>
      <protection locked="0"/>
    </xf>
    <xf numFmtId="0" fontId="12" fillId="0" borderId="4" xfId="0" applyFont="1" applyBorder="1" applyAlignment="1" applyProtection="1">
      <alignment horizontal="center" vertical="center" wrapText="1"/>
      <protection locked="0"/>
    </xf>
    <xf numFmtId="0" fontId="12" fillId="0" borderId="4" xfId="0" applyFont="1" applyBorder="1" applyProtection="1">
      <protection locked="0"/>
    </xf>
    <xf numFmtId="0" fontId="39" fillId="3" borderId="4" xfId="0" applyFont="1" applyFill="1" applyBorder="1" applyAlignment="1" applyProtection="1">
      <alignment horizontal="center" vertical="center" wrapText="1"/>
      <protection locked="0"/>
    </xf>
    <xf numFmtId="0" fontId="40" fillId="0" borderId="0" xfId="0" applyFont="1"/>
    <xf numFmtId="0" fontId="41" fillId="0" borderId="4" xfId="0" applyFont="1" applyBorder="1" applyAlignment="1" applyProtection="1">
      <alignment horizontal="center" vertical="center" wrapText="1"/>
      <protection locked="0"/>
    </xf>
    <xf numFmtId="0" fontId="12" fillId="0" borderId="4" xfId="0" applyFont="1" applyBorder="1" applyAlignment="1" applyProtection="1">
      <alignment horizontal="left" vertical="center" wrapText="1"/>
      <protection locked="0"/>
    </xf>
    <xf numFmtId="0" fontId="33" fillId="7" borderId="4" xfId="0" applyFont="1" applyFill="1" applyBorder="1" applyAlignment="1" applyProtection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5" fillId="0" borderId="0" xfId="0" applyFont="1" applyAlignment="1" applyProtection="1">
      <alignment horizontal="center" vertical="center"/>
    </xf>
    <xf numFmtId="0" fontId="16" fillId="0" borderId="0" xfId="0" applyFont="1" applyAlignment="1" applyProtection="1">
      <alignment horizontal="center" vertical="center"/>
    </xf>
    <xf numFmtId="3" fontId="12" fillId="0" borderId="4" xfId="0" applyNumberFormat="1" applyFont="1" applyBorder="1" applyAlignment="1" applyProtection="1">
      <alignment horizontal="center" vertical="center" wrapText="1"/>
      <protection locked="0"/>
    </xf>
    <xf numFmtId="165" fontId="17" fillId="0" borderId="4" xfId="0" quotePrefix="1" applyNumberFormat="1" applyFont="1" applyBorder="1" applyAlignment="1" applyProtection="1">
      <alignment horizontal="center" vertical="center" wrapText="1"/>
      <protection locked="0"/>
    </xf>
    <xf numFmtId="0" fontId="15" fillId="0" borderId="0" xfId="0" applyFont="1" applyAlignment="1" applyProtection="1">
      <alignment horizontal="center" vertical="center"/>
    </xf>
    <xf numFmtId="0" fontId="16" fillId="0" borderId="0" xfId="0" applyFont="1" applyAlignment="1" applyProtection="1">
      <alignment horizontal="center" vertical="center"/>
    </xf>
    <xf numFmtId="0" fontId="17" fillId="0" borderId="0" xfId="0" applyFont="1" applyAlignment="1" applyProtection="1">
      <alignment horizontal="center" vertical="center"/>
    </xf>
    <xf numFmtId="0" fontId="26" fillId="0" borderId="9" xfId="0" applyFont="1" applyBorder="1" applyAlignment="1" applyProtection="1">
      <alignment horizontal="center" vertical="center" wrapText="1"/>
    </xf>
    <xf numFmtId="0" fontId="11" fillId="0" borderId="10" xfId="0" applyFont="1" applyBorder="1" applyAlignment="1" applyProtection="1">
      <alignment horizontal="center" vertical="center" wrapText="1"/>
    </xf>
    <xf numFmtId="0" fontId="11" fillId="0" borderId="11" xfId="0" applyFont="1" applyBorder="1" applyAlignment="1" applyProtection="1">
      <alignment horizontal="center" vertical="center" wrapText="1"/>
    </xf>
    <xf numFmtId="0" fontId="11" fillId="0" borderId="6" xfId="0" applyFont="1" applyBorder="1" applyAlignment="1" applyProtection="1">
      <alignment horizontal="center" vertical="center" wrapText="1"/>
    </xf>
    <xf numFmtId="0" fontId="11" fillId="0" borderId="0" xfId="0" applyFont="1" applyBorder="1" applyAlignment="1" applyProtection="1">
      <alignment horizontal="center" vertical="center" wrapText="1"/>
    </xf>
    <xf numFmtId="0" fontId="11" fillId="0" borderId="8" xfId="0" applyFont="1" applyBorder="1" applyAlignment="1" applyProtection="1">
      <alignment horizontal="center" vertical="center" wrapText="1"/>
    </xf>
    <xf numFmtId="0" fontId="11" fillId="0" borderId="12" xfId="0" applyFont="1" applyBorder="1" applyAlignment="1" applyProtection="1">
      <alignment horizontal="center" vertical="center" wrapText="1"/>
    </xf>
    <xf numFmtId="0" fontId="11" fillId="0" borderId="13" xfId="0" applyFont="1" applyBorder="1" applyAlignment="1" applyProtection="1">
      <alignment horizontal="center" vertical="center" wrapText="1"/>
    </xf>
    <xf numFmtId="0" fontId="11" fillId="0" borderId="14" xfId="0" applyFont="1" applyBorder="1" applyAlignment="1" applyProtection="1">
      <alignment horizontal="center" vertical="center" wrapText="1"/>
    </xf>
    <xf numFmtId="0" fontId="10" fillId="0" borderId="2" xfId="0" applyFont="1" applyBorder="1" applyAlignment="1" applyProtection="1">
      <alignment horizontal="center" vertical="center"/>
    </xf>
    <xf numFmtId="0" fontId="38" fillId="3" borderId="2" xfId="0" applyFont="1" applyFill="1" applyBorder="1" applyAlignment="1" applyProtection="1">
      <alignment horizontal="center" vertical="center"/>
    </xf>
    <xf numFmtId="0" fontId="27" fillId="0" borderId="5" xfId="0" applyFont="1" applyBorder="1" applyAlignment="1" applyProtection="1">
      <alignment horizontal="center" vertical="center" wrapText="1"/>
    </xf>
    <xf numFmtId="0" fontId="37" fillId="3" borderId="1" xfId="0" applyFont="1" applyFill="1" applyBorder="1" applyAlignment="1" applyProtection="1">
      <alignment horizontal="center" vertical="center" wrapText="1"/>
    </xf>
    <xf numFmtId="0" fontId="10" fillId="0" borderId="9" xfId="0" applyFont="1" applyBorder="1" applyAlignment="1" applyProtection="1">
      <alignment horizontal="center" vertical="center" wrapText="1" readingOrder="1"/>
    </xf>
    <xf numFmtId="0" fontId="10" fillId="0" borderId="6" xfId="0" applyFont="1" applyBorder="1" applyAlignment="1" applyProtection="1">
      <alignment horizontal="center" vertical="center" wrapText="1" readingOrder="1"/>
    </xf>
    <xf numFmtId="0" fontId="27" fillId="0" borderId="4" xfId="0" applyFont="1" applyBorder="1" applyAlignment="1" applyProtection="1">
      <alignment horizontal="center" vertical="center"/>
    </xf>
    <xf numFmtId="0" fontId="27" fillId="0" borderId="5" xfId="0" applyFont="1" applyBorder="1" applyAlignment="1" applyProtection="1">
      <alignment horizontal="center" vertical="center"/>
    </xf>
    <xf numFmtId="0" fontId="13" fillId="0" borderId="5" xfId="0" applyFont="1" applyBorder="1" applyAlignment="1" applyProtection="1">
      <alignment horizontal="center" vertical="center" wrapText="1"/>
    </xf>
    <xf numFmtId="0" fontId="13" fillId="0" borderId="1" xfId="0" applyFont="1" applyBorder="1" applyAlignment="1" applyProtection="1">
      <alignment horizontal="center" vertical="center" wrapText="1"/>
    </xf>
    <xf numFmtId="0" fontId="27" fillId="0" borderId="1" xfId="0" applyFont="1" applyBorder="1" applyAlignment="1" applyProtection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4" fillId="0" borderId="5" xfId="0" applyFont="1" applyBorder="1" applyAlignment="1" applyProtection="1">
      <alignment horizontal="center" vertical="center" wrapText="1"/>
    </xf>
    <xf numFmtId="0" fontId="10" fillId="0" borderId="11" xfId="0" applyFont="1" applyBorder="1" applyAlignment="1" applyProtection="1">
      <alignment horizontal="center" vertical="center" wrapText="1" readingOrder="1"/>
    </xf>
    <xf numFmtId="0" fontId="10" fillId="0" borderId="8" xfId="0" applyFont="1" applyBorder="1" applyAlignment="1" applyProtection="1">
      <alignment horizontal="center" vertical="center" wrapText="1" readingOrder="1"/>
    </xf>
    <xf numFmtId="0" fontId="10" fillId="0" borderId="12" xfId="0" applyFont="1" applyBorder="1" applyAlignment="1" applyProtection="1">
      <alignment horizontal="center" vertical="center" wrapText="1" readingOrder="1"/>
    </xf>
    <xf numFmtId="0" fontId="10" fillId="0" borderId="14" xfId="0" applyFont="1" applyBorder="1" applyAlignment="1" applyProtection="1">
      <alignment horizontal="center" vertical="center" wrapText="1" readingOrder="1"/>
    </xf>
    <xf numFmtId="0" fontId="10" fillId="0" borderId="5" xfId="0" applyFont="1" applyBorder="1" applyAlignment="1" applyProtection="1">
      <alignment horizontal="center" vertical="center"/>
    </xf>
    <xf numFmtId="0" fontId="10" fillId="0" borderId="1" xfId="0" applyFont="1" applyBorder="1" applyAlignment="1" applyProtection="1">
      <alignment horizontal="center" vertical="center"/>
    </xf>
    <xf numFmtId="0" fontId="43" fillId="0" borderId="0" xfId="0" applyFont="1" applyAlignment="1">
      <alignment vertical="center" wrapText="1"/>
    </xf>
    <xf numFmtId="0" fontId="43" fillId="0" borderId="0" xfId="0" applyFont="1" applyAlignment="1">
      <alignment horizontal="center" vertical="center" wrapText="1"/>
    </xf>
    <xf numFmtId="0" fontId="43" fillId="0" borderId="0" xfId="0" applyFont="1" applyAlignment="1">
      <alignment horizontal="center" vertical="center" wrapText="1"/>
    </xf>
    <xf numFmtId="0" fontId="15" fillId="0" borderId="0" xfId="0" applyFont="1" applyAlignment="1" applyProtection="1">
      <alignment horizontal="left" vertical="center"/>
    </xf>
    <xf numFmtId="0" fontId="16" fillId="0" borderId="0" xfId="0" applyFont="1" applyAlignment="1" applyProtection="1">
      <alignment horizontal="left" vertical="center"/>
    </xf>
    <xf numFmtId="0" fontId="44" fillId="0" borderId="0" xfId="0" applyFont="1" applyAlignment="1">
      <alignment vertical="center" wrapText="1"/>
    </xf>
    <xf numFmtId="0" fontId="44" fillId="0" borderId="0" xfId="0" applyFont="1" applyAlignment="1">
      <alignment horizontal="left" vertical="center" wrapText="1"/>
    </xf>
    <xf numFmtId="0" fontId="44" fillId="0" borderId="0" xfId="0" applyFont="1" applyBorder="1" applyAlignment="1">
      <alignment horizontal="left" vertical="center" wrapText="1"/>
    </xf>
    <xf numFmtId="0" fontId="45" fillId="0" borderId="0" xfId="0" applyFont="1" applyAlignment="1" applyProtection="1">
      <alignment horizontal="left" vertical="center"/>
    </xf>
    <xf numFmtId="0" fontId="46" fillId="0" borderId="0" xfId="0" applyFont="1" applyAlignment="1" applyProtection="1">
      <alignment horizontal="left" vertical="center"/>
    </xf>
  </cellXfs>
  <cellStyles count="3">
    <cellStyle name="Avertissement" xfId="1" builtinId="11"/>
    <cellStyle name="Monétaire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tabSelected="1" view="pageBreakPreview" zoomScale="92" zoomScaleNormal="75" zoomScaleSheetLayoutView="92" workbookViewId="0">
      <selection sqref="A1:M1"/>
    </sheetView>
  </sheetViews>
  <sheetFormatPr baseColWidth="10" defaultRowHeight="13.2"/>
  <cols>
    <col min="1" max="1" width="13.33203125" customWidth="1"/>
    <col min="2" max="2" width="32.33203125" customWidth="1"/>
    <col min="3" max="3" width="20" customWidth="1"/>
    <col min="4" max="4" width="16.109375" customWidth="1"/>
    <col min="5" max="10" width="13.6640625" customWidth="1"/>
    <col min="11" max="11" width="15.109375" customWidth="1"/>
    <col min="12" max="12" width="13.33203125" customWidth="1"/>
    <col min="13" max="13" width="21.5546875" customWidth="1"/>
  </cols>
  <sheetData>
    <row r="1" spans="1:13" ht="33">
      <c r="A1" s="99" t="s">
        <v>34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</row>
    <row r="2" spans="1:13" ht="28.2">
      <c r="A2" s="94"/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</row>
    <row r="3" spans="1:13" ht="25.8" customHeight="1">
      <c r="A3" s="96" t="s">
        <v>31</v>
      </c>
      <c r="B3" s="92"/>
      <c r="C3" s="92"/>
      <c r="D3" s="92"/>
      <c r="E3" s="92"/>
      <c r="F3" s="97" t="s">
        <v>32</v>
      </c>
      <c r="G3" s="97"/>
      <c r="H3" s="92"/>
      <c r="I3" s="92"/>
      <c r="J3" s="92"/>
    </row>
    <row r="4" spans="1:13" ht="31.8" customHeight="1">
      <c r="A4" s="98" t="s">
        <v>33</v>
      </c>
      <c r="B4" s="98"/>
      <c r="C4" s="98"/>
      <c r="D4" s="98"/>
      <c r="E4" s="98"/>
      <c r="F4" s="91"/>
      <c r="G4" s="93"/>
      <c r="H4" s="93"/>
      <c r="I4" s="93"/>
      <c r="J4" s="93"/>
    </row>
    <row r="5" spans="1:13" ht="28.2">
      <c r="A5" s="56"/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</row>
    <row r="6" spans="1:13" ht="28.2">
      <c r="A6" s="56"/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</row>
    <row r="7" spans="1:13" ht="28.2">
      <c r="A7" s="60" t="s">
        <v>0</v>
      </c>
      <c r="B7" s="61"/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</row>
    <row r="8" spans="1:13" s="1" customFormat="1" ht="15">
      <c r="A8" s="62"/>
      <c r="B8" s="62"/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</row>
    <row r="9" spans="1:13" s="2" customFormat="1" ht="20.25" customHeight="1">
      <c r="A9" s="63" t="s">
        <v>14</v>
      </c>
      <c r="B9" s="64"/>
      <c r="C9" s="65"/>
      <c r="D9" s="89"/>
      <c r="E9" s="72"/>
      <c r="F9" s="73"/>
      <c r="G9" s="72"/>
      <c r="H9" s="72"/>
      <c r="I9" s="72"/>
      <c r="J9" s="72"/>
      <c r="K9" s="72"/>
      <c r="L9" s="72"/>
      <c r="M9" s="90"/>
    </row>
    <row r="10" spans="1:13" s="3" customFormat="1" ht="45.6" customHeight="1">
      <c r="A10" s="66"/>
      <c r="B10" s="67"/>
      <c r="C10" s="68"/>
      <c r="D10" s="84" t="s">
        <v>1</v>
      </c>
      <c r="E10" s="74" t="s">
        <v>3</v>
      </c>
      <c r="F10" s="75"/>
      <c r="G10" s="74" t="s">
        <v>2</v>
      </c>
      <c r="H10" s="82"/>
      <c r="I10" s="78" t="s">
        <v>13</v>
      </c>
      <c r="J10" s="78"/>
      <c r="K10" s="79"/>
      <c r="L10" s="76" t="s">
        <v>24</v>
      </c>
      <c r="M10" s="85"/>
    </row>
    <row r="11" spans="1:13" s="3" customFormat="1" ht="94.5" customHeight="1">
      <c r="A11" s="66"/>
      <c r="B11" s="67"/>
      <c r="C11" s="68"/>
      <c r="D11" s="30" t="s">
        <v>4</v>
      </c>
      <c r="E11" s="30" t="s">
        <v>19</v>
      </c>
      <c r="F11" s="33" t="s">
        <v>15</v>
      </c>
      <c r="G11" s="30" t="s">
        <v>5</v>
      </c>
      <c r="H11" s="30" t="s">
        <v>26</v>
      </c>
      <c r="I11" s="31" t="s">
        <v>11</v>
      </c>
      <c r="J11" s="31" t="s">
        <v>10</v>
      </c>
      <c r="K11" s="41" t="s">
        <v>16</v>
      </c>
      <c r="L11" s="77"/>
      <c r="M11" s="86"/>
    </row>
    <row r="12" spans="1:13" s="4" customFormat="1" ht="119.25" customHeight="1">
      <c r="A12" s="69"/>
      <c r="B12" s="70"/>
      <c r="C12" s="71"/>
      <c r="D12" s="37" t="s">
        <v>20</v>
      </c>
      <c r="E12" s="38" t="s">
        <v>23</v>
      </c>
      <c r="F12" s="39" t="s">
        <v>22</v>
      </c>
      <c r="G12" s="40" t="s">
        <v>29</v>
      </c>
      <c r="H12" s="40" t="s">
        <v>25</v>
      </c>
      <c r="I12" s="54" t="s">
        <v>21</v>
      </c>
      <c r="J12" s="54" t="s">
        <v>27</v>
      </c>
      <c r="K12" s="45" t="s">
        <v>28</v>
      </c>
      <c r="L12" s="77"/>
      <c r="M12" s="86"/>
    </row>
    <row r="13" spans="1:13" ht="72.75" customHeight="1">
      <c r="A13" s="80" t="s">
        <v>17</v>
      </c>
      <c r="B13" s="81"/>
      <c r="C13" s="10" t="s">
        <v>6</v>
      </c>
      <c r="D13" s="35">
        <v>63.599999999999994</v>
      </c>
      <c r="E13" s="35">
        <v>38.4</v>
      </c>
      <c r="F13" s="36">
        <v>38.4</v>
      </c>
      <c r="G13" s="35">
        <v>43.199999999999996</v>
      </c>
      <c r="H13" s="35">
        <v>68.400000000000006</v>
      </c>
      <c r="I13" s="35">
        <v>37.800000000000004</v>
      </c>
      <c r="J13" s="35">
        <v>47.4</v>
      </c>
      <c r="K13" s="46">
        <v>68.400000000000006</v>
      </c>
      <c r="L13" s="87"/>
      <c r="M13" s="88"/>
    </row>
    <row r="14" spans="1:13" ht="75.75" customHeight="1">
      <c r="A14" s="11" t="s">
        <v>7</v>
      </c>
      <c r="B14" s="12" t="s">
        <v>30</v>
      </c>
      <c r="C14" s="32"/>
      <c r="D14" s="14" t="s">
        <v>8</v>
      </c>
      <c r="E14" s="14" t="s">
        <v>8</v>
      </c>
      <c r="F14" s="34" t="s">
        <v>8</v>
      </c>
      <c r="G14" s="14" t="s">
        <v>8</v>
      </c>
      <c r="H14" s="14" t="s">
        <v>8</v>
      </c>
      <c r="I14" s="14" t="s">
        <v>8</v>
      </c>
      <c r="J14" s="14" t="s">
        <v>8</v>
      </c>
      <c r="K14" s="42" t="s">
        <v>8</v>
      </c>
      <c r="L14" s="15" t="s">
        <v>12</v>
      </c>
      <c r="M14" s="15" t="s">
        <v>9</v>
      </c>
    </row>
    <row r="15" spans="1:13" s="51" customFormat="1" ht="29.25" customHeight="1">
      <c r="A15" s="47"/>
      <c r="B15" s="48"/>
      <c r="C15" s="49"/>
      <c r="D15" s="48"/>
      <c r="E15" s="48"/>
      <c r="F15" s="50"/>
      <c r="G15" s="48"/>
      <c r="H15" s="48"/>
      <c r="I15" s="48"/>
      <c r="J15" s="48"/>
      <c r="K15" s="43"/>
      <c r="L15" s="58">
        <f>SUM(D15:K15)</f>
        <v>0</v>
      </c>
      <c r="M15" s="59" t="str">
        <f>IF(L15=0,"",D15*$D$13+E15*$E$13+F15*$F$13+G15*$G$13+H15*$H$13+I15*$I$13+J15*$J$13+K15*$K$13)</f>
        <v/>
      </c>
    </row>
    <row r="16" spans="1:13" s="51" customFormat="1" ht="29.25" customHeight="1">
      <c r="A16" s="47"/>
      <c r="B16" s="48"/>
      <c r="C16" s="49"/>
      <c r="D16" s="48"/>
      <c r="E16" s="48"/>
      <c r="F16" s="50"/>
      <c r="G16" s="48"/>
      <c r="H16" s="48"/>
      <c r="I16" s="48"/>
      <c r="J16" s="48"/>
      <c r="K16" s="43"/>
      <c r="L16" s="58">
        <f t="shared" ref="L16:L18" si="0">SUM(D16:K16)</f>
        <v>0</v>
      </c>
      <c r="M16" s="59" t="str">
        <f t="shared" ref="M16:M17" si="1">IF(L16=0,"",D16*$D$13+E16*$E$13+F16*$F$13+G16*$G$13+H16*$H$13+I16*$I$13+J16*$J$13+K16*$K$13)</f>
        <v/>
      </c>
    </row>
    <row r="17" spans="1:14" s="51" customFormat="1" ht="29.25" customHeight="1">
      <c r="A17" s="47"/>
      <c r="B17" s="48"/>
      <c r="C17" s="49"/>
      <c r="D17" s="48"/>
      <c r="E17" s="48"/>
      <c r="F17" s="50"/>
      <c r="G17" s="48"/>
      <c r="H17" s="48"/>
      <c r="I17" s="48"/>
      <c r="J17" s="48"/>
      <c r="K17" s="43"/>
      <c r="L17" s="58">
        <f t="shared" si="0"/>
        <v>0</v>
      </c>
      <c r="M17" s="59" t="str">
        <f t="shared" si="1"/>
        <v/>
      </c>
    </row>
    <row r="18" spans="1:14" s="51" customFormat="1" ht="29.25" customHeight="1">
      <c r="A18" s="49"/>
      <c r="B18" s="52" t="s">
        <v>18</v>
      </c>
      <c r="C18" s="53"/>
      <c r="D18" s="49">
        <f t="shared" ref="D18:K18" si="2">SUM(D15:D17)</f>
        <v>0</v>
      </c>
      <c r="E18" s="49">
        <f t="shared" si="2"/>
        <v>0</v>
      </c>
      <c r="F18" s="49">
        <f t="shared" si="2"/>
        <v>0</v>
      </c>
      <c r="G18" s="49">
        <f t="shared" si="2"/>
        <v>0</v>
      </c>
      <c r="H18" s="49">
        <f t="shared" si="2"/>
        <v>0</v>
      </c>
      <c r="I18" s="49">
        <f t="shared" si="2"/>
        <v>0</v>
      </c>
      <c r="J18" s="49">
        <f t="shared" si="2"/>
        <v>0</v>
      </c>
      <c r="K18" s="44">
        <f t="shared" si="2"/>
        <v>0</v>
      </c>
      <c r="L18" s="58">
        <f t="shared" si="0"/>
        <v>0</v>
      </c>
      <c r="M18" s="48">
        <f>SUM(M15:M17)</f>
        <v>0</v>
      </c>
    </row>
    <row r="19" spans="1:14" ht="18" customHeight="1">
      <c r="A19" s="16"/>
      <c r="B19" s="17"/>
      <c r="C19" s="18"/>
      <c r="D19" s="16"/>
      <c r="E19" s="16"/>
      <c r="F19" s="16"/>
      <c r="G19" s="16"/>
      <c r="H19" s="16"/>
      <c r="I19" s="16"/>
      <c r="J19" s="16"/>
      <c r="K19" s="16"/>
      <c r="L19" s="19"/>
      <c r="M19" s="20"/>
    </row>
    <row r="20" spans="1:14" s="8" customFormat="1" ht="18.75" customHeight="1">
      <c r="A20" s="21"/>
      <c r="B20" s="22"/>
      <c r="C20" s="23"/>
      <c r="D20" s="24"/>
      <c r="E20" s="24"/>
      <c r="F20" s="24"/>
      <c r="G20" s="24"/>
      <c r="H20" s="24"/>
      <c r="I20" s="24"/>
      <c r="J20" s="24"/>
      <c r="K20" s="24"/>
      <c r="L20" s="16"/>
      <c r="M20" s="16"/>
    </row>
    <row r="21" spans="1:14" s="8" customFormat="1" ht="18.75" customHeight="1">
      <c r="A21" s="25"/>
      <c r="B21" s="22"/>
      <c r="C21" s="23"/>
      <c r="D21" s="24"/>
      <c r="E21" s="24"/>
      <c r="F21" s="24"/>
      <c r="G21" s="24"/>
      <c r="H21" s="24"/>
      <c r="I21" s="24"/>
      <c r="J21" s="24"/>
      <c r="K21" s="24"/>
      <c r="L21" s="16"/>
      <c r="M21" s="16"/>
    </row>
    <row r="22" spans="1:14" ht="16.8">
      <c r="A22" s="27"/>
      <c r="B22" s="13"/>
      <c r="C22" s="13"/>
      <c r="D22" s="22"/>
      <c r="E22" s="26"/>
      <c r="F22" s="26"/>
      <c r="G22" s="26"/>
      <c r="H22" s="26"/>
      <c r="I22" s="26"/>
      <c r="J22" s="28"/>
      <c r="K22" s="28"/>
      <c r="L22" s="26"/>
      <c r="M22" s="26"/>
      <c r="N22" s="9"/>
    </row>
    <row r="23" spans="1:14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</row>
    <row r="24" spans="1:14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</row>
    <row r="25" spans="1:14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</row>
    <row r="26" spans="1:14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</row>
    <row r="27" spans="1:14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</row>
    <row r="28" spans="1:14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</row>
    <row r="29" spans="1:14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</row>
    <row r="30" spans="1:14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</row>
    <row r="31" spans="1:14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</row>
    <row r="32" spans="1:14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</row>
    <row r="33" spans="1:13" ht="62.25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</row>
    <row r="34" spans="1:13" ht="12.75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29"/>
      <c r="M34" s="29"/>
    </row>
    <row r="35" spans="1:13" ht="12.75" customHeight="1">
      <c r="L35" s="6"/>
      <c r="M35" s="6"/>
    </row>
    <row r="36" spans="1:13" ht="12.75" customHeight="1">
      <c r="L36" s="6"/>
      <c r="M36" s="6"/>
    </row>
    <row r="37" spans="1:13" ht="12.75" customHeight="1">
      <c r="L37" s="7"/>
      <c r="M37" s="7"/>
    </row>
    <row r="38" spans="1:13" ht="77.25" customHeight="1">
      <c r="E38" s="83"/>
      <c r="F38" s="83"/>
      <c r="G38" s="83"/>
      <c r="H38" s="55"/>
      <c r="I38" s="5"/>
      <c r="L38" s="6"/>
      <c r="M38" s="6"/>
    </row>
    <row r="39" spans="1:13" ht="12.75" customHeight="1">
      <c r="E39" s="83"/>
      <c r="F39" s="83"/>
      <c r="G39" s="83"/>
      <c r="H39" s="55"/>
      <c r="I39" s="5"/>
      <c r="L39" s="6"/>
      <c r="M39" s="6"/>
    </row>
    <row r="40" spans="1:13" ht="15.6">
      <c r="E40" s="83"/>
      <c r="F40" s="83"/>
      <c r="G40" s="83"/>
      <c r="H40" s="55"/>
      <c r="I40" s="5"/>
    </row>
  </sheetData>
  <sheetProtection insertRows="0" selectLockedCells="1" selectUnlockedCells="1"/>
  <mergeCells count="17">
    <mergeCell ref="H3:J3"/>
    <mergeCell ref="E40:G40"/>
    <mergeCell ref="E38:G38"/>
    <mergeCell ref="E39:G39"/>
    <mergeCell ref="B3:E3"/>
    <mergeCell ref="F3:G3"/>
    <mergeCell ref="A4:E4"/>
    <mergeCell ref="A1:M1"/>
    <mergeCell ref="A7:M7"/>
    <mergeCell ref="A8:M8"/>
    <mergeCell ref="A9:C12"/>
    <mergeCell ref="D9:M9"/>
    <mergeCell ref="E10:F10"/>
    <mergeCell ref="L10:M13"/>
    <mergeCell ref="I10:K10"/>
    <mergeCell ref="A13:B13"/>
    <mergeCell ref="G10:H10"/>
  </mergeCells>
  <printOptions horizontalCentered="1" verticalCentered="1"/>
  <pageMargins left="0.15748031496062992" right="0.15748031496062992" top="0" bottom="0" header="0.15748031496062992" footer="0.15748031496062992"/>
  <pageSetup paperSize="9" scale="40" orientation="landscape" r:id="rId1"/>
  <headerFooter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Bon de commande individuel</vt:lpstr>
      <vt:lpstr>'Bon de commande individuel'!Zone_d_impression</vt:lpstr>
    </vt:vector>
  </TitlesOfParts>
  <Company>EPLEFPA Montreuil Bellay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EPLEA Edgard Pisani</dc:creator>
  <cp:lastModifiedBy>Norbert Frizot</cp:lastModifiedBy>
  <cp:lastPrinted>2024-11-29T07:46:54Z</cp:lastPrinted>
  <dcterms:created xsi:type="dcterms:W3CDTF">2012-08-21T15:55:24Z</dcterms:created>
  <dcterms:modified xsi:type="dcterms:W3CDTF">2024-11-29T07:47:33Z</dcterms:modified>
</cp:coreProperties>
</file>